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115" activeTab="0"/>
  </bookViews>
  <sheets>
    <sheet name="Tabela wartości robót" sheetId="1" r:id="rId1"/>
  </sheets>
  <definedNames>
    <definedName name="_xlnm.Print_Area" localSheetId="0">'Tabela wartości robót'!$B$2:$D$156</definedName>
    <definedName name="_xlnm.Print_Titles" localSheetId="0">'Tabela wartości robót'!$2:$6</definedName>
  </definedNames>
  <calcPr fullCalcOnLoad="1"/>
</workbook>
</file>

<file path=xl/sharedStrings.xml><?xml version="1.0" encoding="utf-8"?>
<sst xmlns="http://schemas.openxmlformats.org/spreadsheetml/2006/main" count="204" uniqueCount="143">
  <si>
    <t>Opis robót</t>
  </si>
  <si>
    <t>1</t>
  </si>
  <si>
    <t>2</t>
  </si>
  <si>
    <t>Roboty ziemne</t>
  </si>
  <si>
    <t>Elementy ż-b</t>
  </si>
  <si>
    <t>Elementy ślusarskie</t>
  </si>
  <si>
    <t>Ściany zewnętrzne i strop</t>
  </si>
  <si>
    <t>Ściany wewnętrzne</t>
  </si>
  <si>
    <t>Obiekt nr 1 - Przepompownia główna</t>
  </si>
  <si>
    <t>Fundamenty</t>
  </si>
  <si>
    <t>Zbiornik wewnątrz budynku</t>
  </si>
  <si>
    <t>Fundamenty pod zbiornik wapna</t>
  </si>
  <si>
    <t>Izolacje fundamentów</t>
  </si>
  <si>
    <t>Płyta posadzkowa</t>
  </si>
  <si>
    <t>Elementy żelbetowe</t>
  </si>
  <si>
    <t>Elementy stalowe</t>
  </si>
  <si>
    <t>Roboty  murowe</t>
  </si>
  <si>
    <t>Konstrukcja drewniana</t>
  </si>
  <si>
    <t>Wykończenie posadzek</t>
  </si>
  <si>
    <t>Wykończenie ścian</t>
  </si>
  <si>
    <t>Wykończenie sufitów</t>
  </si>
  <si>
    <t>Stolarka i slusarka</t>
  </si>
  <si>
    <t>Pokrycie dachu</t>
  </si>
  <si>
    <t>Stanowisko mycia pojazdów</t>
  </si>
  <si>
    <t>Podjazdy betonowe</t>
  </si>
  <si>
    <t>Elewacja</t>
  </si>
  <si>
    <t>Obiekt nr 2 - Stacja mechanicznego oczyszczania ścieków; Obiekt nr 9 - Projektowany budynek stacji dmuchaw</t>
  </si>
  <si>
    <t>Podkłady</t>
  </si>
  <si>
    <t>Wykończenie wewnętrzne</t>
  </si>
  <si>
    <t>Wykończenie zewnętrzne</t>
  </si>
  <si>
    <t>Obiekt nr 3 Reaktor</t>
  </si>
  <si>
    <t>Nadbudowa ścian</t>
  </si>
  <si>
    <t>Płyta dna z wypełnienim przestrzeni</t>
  </si>
  <si>
    <t>Oczyszczenie i izolacja wnętrz osadaników</t>
  </si>
  <si>
    <t>Izolacja zewnętrzna</t>
  </si>
  <si>
    <t>Obiekt nr 4  - Osadniki wtórne (2szt.)</t>
  </si>
  <si>
    <t>Ślusarka</t>
  </si>
  <si>
    <t>Ściany zewnętrzne</t>
  </si>
  <si>
    <t>Obiekt nr 6 - Przepompownia części pływających</t>
  </si>
  <si>
    <t>Obiekt nr 7  - Zbiornik osadu nadmiernego</t>
  </si>
  <si>
    <t>Płyta posadzkowa wraz z podbudową</t>
  </si>
  <si>
    <t>Stropy prefabrykowane</t>
  </si>
  <si>
    <t>Obiekt nr 8 - Stacja mechanicznego odwadniania osadu wraz z higienizacją</t>
  </si>
  <si>
    <t>Posadzka</t>
  </si>
  <si>
    <t>Obiekt nr 10 - Stacja  dodatk. źródła węgla; Obiekt nr 11 -  Stacja dozowania PIX</t>
  </si>
  <si>
    <t>Stolarka</t>
  </si>
  <si>
    <t>Dach</t>
  </si>
  <si>
    <t>Ściany</t>
  </si>
  <si>
    <t>Posadzki</t>
  </si>
  <si>
    <t>Antresola (wraz z balustradą i drabiną)</t>
  </si>
  <si>
    <t>Pozostałe</t>
  </si>
  <si>
    <t>Rozbiórki</t>
  </si>
  <si>
    <t>Roboty murowe</t>
  </si>
  <si>
    <t>Konstrukcja dachu</t>
  </si>
  <si>
    <t>Strop i elementy żelbetowe</t>
  </si>
  <si>
    <t>Posadzka parteru</t>
  </si>
  <si>
    <t>Posadzka piętra</t>
  </si>
  <si>
    <t>Sufity</t>
  </si>
  <si>
    <t>Schody zewnętrzne</t>
  </si>
  <si>
    <t>Izolacja ścian fundamentowych</t>
  </si>
  <si>
    <t>Ściana istniejąca - ocieplenie</t>
  </si>
  <si>
    <t>Ściana nowoprojektowana - ocieplenie</t>
  </si>
  <si>
    <t>Wyprawy elewacyjne</t>
  </si>
  <si>
    <t>Obiekt nr 13 - Budynek socjalny</t>
  </si>
  <si>
    <t>Wylewki boczne</t>
  </si>
  <si>
    <t>Obiekt nr 14 - Przepompownia obejściowa</t>
  </si>
  <si>
    <t>Izolacje wewnetrzne</t>
  </si>
  <si>
    <t>Izolacje zewnetrzne</t>
  </si>
  <si>
    <t>Przykrycia</t>
  </si>
  <si>
    <t>Balustrada</t>
  </si>
  <si>
    <t>Komora KR 2</t>
  </si>
  <si>
    <t>Skarpy</t>
  </si>
  <si>
    <t>Zadrzewienie</t>
  </si>
  <si>
    <t>Pielegnacja zieleni istniejącej</t>
  </si>
  <si>
    <t>Zagospodarowanie terenu</t>
  </si>
  <si>
    <t>Numer elementu</t>
  </si>
  <si>
    <t>1.</t>
  </si>
  <si>
    <t>2.</t>
  </si>
  <si>
    <t>2.1.</t>
  </si>
  <si>
    <t>3.</t>
  </si>
  <si>
    <t>4.</t>
  </si>
  <si>
    <t>5.</t>
  </si>
  <si>
    <t>6.</t>
  </si>
  <si>
    <t>7.</t>
  </si>
  <si>
    <t>8.</t>
  </si>
  <si>
    <t>9.</t>
  </si>
  <si>
    <t>10.</t>
  </si>
  <si>
    <t>10.1.</t>
  </si>
  <si>
    <t>10.2.</t>
  </si>
  <si>
    <t>13.</t>
  </si>
  <si>
    <t>14.</t>
  </si>
  <si>
    <t>15.</t>
  </si>
  <si>
    <t>ROBOTY BUDOWLANE</t>
  </si>
  <si>
    <t>TECHNOLOGIA</t>
  </si>
  <si>
    <t>Stanowisko odbioru piasku i mycia wozów WUKO</t>
  </si>
  <si>
    <t>Ścieki do K-4</t>
  </si>
  <si>
    <t>wyposażenie - roboty instalacyjne</t>
  </si>
  <si>
    <t>1.1</t>
  </si>
  <si>
    <t>1.2</t>
  </si>
  <si>
    <t>ROBOTY BUDOWLANE WYKOŃCZENIOWE</t>
  </si>
  <si>
    <t xml:space="preserve">ROBOTY BUDOWLANE </t>
  </si>
  <si>
    <t>ROBOTY WYKOŃCZENIOWE</t>
  </si>
  <si>
    <t>roboty instalacyjne, wyposażenie, rozruch technologiczny</t>
  </si>
  <si>
    <t>Instalacja zasilania hydroforu, sieci i armatura</t>
  </si>
  <si>
    <t>Obiekt nr 5 - Pompownia ścieków oczyszczonych z komorą pomiarową</t>
  </si>
  <si>
    <t>Obiekt nr 8a  -  silos wapna</t>
  </si>
  <si>
    <t>Obiekt nr 9 stacja dmuchaw</t>
  </si>
  <si>
    <t>Obiekt nr 12  - biofiltr</t>
  </si>
  <si>
    <t>roboty instalacyjne, wyposażenie, urządzenia</t>
  </si>
  <si>
    <t>Obiekt nr 15  - Stacja analiz ścieków oczyszczonych - kontener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</si>
  <si>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</si>
  <si>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</si>
  <si>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</si>
  <si>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</si>
  <si>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</si>
  <si>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</si>
  <si>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</si>
  <si>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</si>
  <si>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</si>
  <si>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</si>
  <si>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</si>
  <si>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</si>
  <si>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</si>
  <si>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</si>
  <si>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</si>
  <si>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</si>
  <si>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</si>
  <si>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</si>
  <si>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8.3</t>
  </si>
  <si>
    <t>12.1</t>
  </si>
  <si>
    <t>12.2</t>
  </si>
  <si>
    <t>13.1</t>
  </si>
  <si>
    <t>13.2</t>
  </si>
  <si>
    <t>15.1</t>
  </si>
  <si>
    <t>15.2</t>
  </si>
  <si>
    <t>drogi</t>
  </si>
  <si>
    <t>10.2</t>
  </si>
  <si>
    <t>10.1</t>
  </si>
  <si>
    <t>Kwota Transzy</t>
  </si>
  <si>
    <t>Sumaryczna wartość robót netto</t>
  </si>
  <si>
    <t>Wypełniona tabela będzie stanowiła podstawę do sporządzenia harmonogramu rzeczowo-finansowego.  Tabelę uzupełnić kwotami wynikającymi z sumarycznej wartości robór wszystkich branż, związanych z poszczególnymi etapami budowy w wyodrębnionych obiektach.</t>
  </si>
  <si>
    <t>Zał. Nr 9 -Tabela wartości robót</t>
  </si>
  <si>
    <t>Rozbudowa i przebudowa oczyszczalni ścieków w miejscowości ZAMIENIE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</si>
</sst>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_ ;\-#,##0.00\ 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/>
      <diagonal style="thin">
        <color indexed="8"/>
      </diagonal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 style="thin"/>
      <right style="thin"/>
      <top style="thin"/>
      <bottom style="medium"/>
    </border>
    <border diagonalUp="1" diagonalDown="1">
      <left style="thin"/>
      <right style="medium"/>
      <top style="medium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 style="medium"/>
      <top style="medium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0" borderId="10" xfId="0" applyNumberFormat="1" applyFont="1" applyBorder="1" applyAlignment="1">
      <alignment horizontal="left" vertical="top" wrapText="1"/>
    </xf>
    <xf numFmtId="39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5" fillId="7" borderId="10" xfId="0" applyNumberFormat="1" applyFont="1" applyFill="1" applyBorder="1" applyAlignment="1">
      <alignment horizontal="left" vertical="top" wrapText="1"/>
    </xf>
    <xf numFmtId="0" fontId="1" fillId="7" borderId="10" xfId="0" applyNumberFormat="1" applyFont="1" applyFill="1" applyBorder="1" applyAlignment="1">
      <alignment horizontal="left" vertical="top" wrapText="1"/>
    </xf>
    <xf numFmtId="39" fontId="1" fillId="0" borderId="13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5" fillId="33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left" vertical="top" wrapText="1"/>
    </xf>
    <xf numFmtId="39" fontId="1" fillId="0" borderId="18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right" vertical="top" wrapText="1"/>
    </xf>
    <xf numFmtId="39" fontId="5" fillId="0" borderId="20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left" vertical="top" wrapText="1"/>
    </xf>
    <xf numFmtId="39" fontId="1" fillId="0" borderId="21" xfId="0" applyNumberFormat="1" applyFont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top" wrapText="1"/>
    </xf>
    <xf numFmtId="0" fontId="5" fillId="33" borderId="2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right" vertical="top" wrapText="1"/>
    </xf>
    <xf numFmtId="0" fontId="1" fillId="7" borderId="17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right" vertical="top" wrapText="1"/>
    </xf>
    <xf numFmtId="0" fontId="5" fillId="7" borderId="12" xfId="0" applyNumberFormat="1" applyFont="1" applyFill="1" applyBorder="1" applyAlignment="1">
      <alignment horizontal="left" vertical="top" wrapText="1"/>
    </xf>
    <xf numFmtId="0" fontId="5" fillId="7" borderId="25" xfId="0" applyNumberFormat="1" applyFont="1" applyFill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  <xf numFmtId="39" fontId="1" fillId="0" borderId="26" xfId="0" applyNumberFormat="1" applyFont="1" applyBorder="1" applyAlignment="1">
      <alignment horizontal="right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1" fillId="0" borderId="27" xfId="0" applyNumberFormat="1" applyFont="1" applyBorder="1" applyAlignment="1">
      <alignment horizontal="right" vertical="top" wrapText="1"/>
    </xf>
    <xf numFmtId="0" fontId="5" fillId="33" borderId="28" xfId="0" applyNumberFormat="1" applyFont="1" applyFill="1" applyBorder="1" applyAlignment="1">
      <alignment horizontal="left" vertical="top" wrapText="1"/>
    </xf>
    <xf numFmtId="39" fontId="5" fillId="0" borderId="28" xfId="0" applyNumberFormat="1" applyFont="1" applyBorder="1" applyAlignment="1">
      <alignment horizontal="right" vertical="center" wrapText="1"/>
    </xf>
    <xf numFmtId="0" fontId="1" fillId="0" borderId="29" xfId="0" applyNumberFormat="1" applyFont="1" applyBorder="1" applyAlignment="1">
      <alignment horizontal="right" vertical="top" wrapText="1"/>
    </xf>
    <xf numFmtId="0" fontId="1" fillId="0" borderId="29" xfId="0" applyNumberFormat="1" applyFont="1" applyBorder="1" applyAlignment="1">
      <alignment horizontal="right" vertical="top" wrapText="1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right" vertical="top" wrapText="1"/>
    </xf>
    <xf numFmtId="39" fontId="5" fillId="0" borderId="32" xfId="0" applyNumberFormat="1" applyFont="1" applyBorder="1" applyAlignment="1">
      <alignment horizontal="right" vertical="center" wrapText="1"/>
    </xf>
    <xf numFmtId="0" fontId="1" fillId="0" borderId="33" xfId="0" applyNumberFormat="1" applyFont="1" applyBorder="1" applyAlignment="1">
      <alignment horizontal="left" vertical="top" wrapText="1"/>
    </xf>
    <xf numFmtId="0" fontId="1" fillId="35" borderId="34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>
      <alignment horizontal="center" vertical="center" wrapText="1"/>
    </xf>
    <xf numFmtId="0" fontId="3" fillId="34" borderId="37" xfId="0" applyNumberFormat="1" applyFont="1" applyFill="1" applyBorder="1" applyAlignment="1">
      <alignment horizontal="center" vertical="center" wrapText="1"/>
    </xf>
    <xf numFmtId="39" fontId="5" fillId="33" borderId="28" xfId="0" applyNumberFormat="1" applyFont="1" applyFill="1" applyBorder="1" applyAlignment="1">
      <alignment horizontal="right" vertical="center" wrapText="1"/>
    </xf>
    <xf numFmtId="39" fontId="1" fillId="0" borderId="38" xfId="0" applyNumberFormat="1" applyFont="1" applyBorder="1" applyAlignment="1">
      <alignment horizontal="right" vertical="center" wrapText="1"/>
    </xf>
    <xf numFmtId="39" fontId="1" fillId="36" borderId="11" xfId="0" applyNumberFormat="1" applyFont="1" applyFill="1" applyBorder="1" applyAlignment="1">
      <alignment horizontal="right" vertical="center" wrapText="1"/>
    </xf>
    <xf numFmtId="39" fontId="5" fillId="36" borderId="11" xfId="0" applyNumberFormat="1" applyFont="1" applyFill="1" applyBorder="1" applyAlignment="1">
      <alignment horizontal="right" vertical="center" wrapText="1"/>
    </xf>
    <xf numFmtId="39" fontId="1" fillId="36" borderId="10" xfId="0" applyNumberFormat="1" applyFont="1" applyFill="1" applyBorder="1" applyAlignment="1">
      <alignment horizontal="right" vertical="center" wrapText="1"/>
    </xf>
    <xf numFmtId="39" fontId="1" fillId="0" borderId="39" xfId="0" applyNumberFormat="1" applyFont="1" applyBorder="1" applyAlignment="1">
      <alignment horizontal="right" vertical="center" wrapText="1"/>
    </xf>
    <xf numFmtId="39" fontId="5" fillId="36" borderId="10" xfId="0" applyNumberFormat="1" applyFont="1" applyFill="1" applyBorder="1" applyAlignment="1">
      <alignment horizontal="right" vertical="center" wrapText="1"/>
    </xf>
    <xf numFmtId="39" fontId="1" fillId="0" borderId="40" xfId="0" applyNumberFormat="1" applyFont="1" applyBorder="1" applyAlignment="1">
      <alignment horizontal="right" vertical="center" wrapText="1"/>
    </xf>
    <xf numFmtId="39" fontId="5" fillId="0" borderId="14" xfId="0" applyNumberFormat="1" applyFont="1" applyBorder="1" applyAlignment="1">
      <alignment horizontal="right" vertical="center" wrapText="1"/>
    </xf>
    <xf numFmtId="0" fontId="1" fillId="33" borderId="24" xfId="0" applyNumberFormat="1" applyFont="1" applyFill="1" applyBorder="1" applyAlignment="1">
      <alignment horizontal="right" vertical="top" wrapText="1"/>
    </xf>
    <xf numFmtId="39" fontId="5" fillId="36" borderId="32" xfId="0" applyNumberFormat="1" applyFont="1" applyFill="1" applyBorder="1" applyAlignment="1">
      <alignment horizontal="right" vertical="center" wrapText="1"/>
    </xf>
    <xf numFmtId="39" fontId="5" fillId="36" borderId="41" xfId="0" applyNumberFormat="1" applyFont="1" applyFill="1" applyBorder="1" applyAlignment="1">
      <alignment horizontal="right" vertical="center" wrapText="1"/>
    </xf>
    <xf numFmtId="0" fontId="1" fillId="0" borderId="22" xfId="0" applyNumberFormat="1" applyFont="1" applyBorder="1" applyAlignment="1">
      <alignment horizontal="right" vertical="top" wrapText="1"/>
    </xf>
    <xf numFmtId="0" fontId="5" fillId="33" borderId="42" xfId="0" applyNumberFormat="1" applyFont="1" applyFill="1" applyBorder="1" applyAlignment="1">
      <alignment horizontal="left" vertical="top" wrapText="1"/>
    </xf>
    <xf numFmtId="39" fontId="5" fillId="36" borderId="42" xfId="0" applyNumberFormat="1" applyFont="1" applyFill="1" applyBorder="1" applyAlignment="1">
      <alignment horizontal="right" vertical="center" wrapText="1"/>
    </xf>
    <xf numFmtId="39" fontId="1" fillId="0" borderId="43" xfId="0" applyNumberFormat="1" applyFont="1" applyBorder="1" applyAlignment="1">
      <alignment horizontal="right" vertical="center" wrapText="1"/>
    </xf>
    <xf numFmtId="39" fontId="1" fillId="0" borderId="44" xfId="0" applyNumberFormat="1" applyFont="1" applyBorder="1" applyAlignment="1">
      <alignment horizontal="right" vertical="center" wrapText="1"/>
    </xf>
    <xf numFmtId="39" fontId="1" fillId="36" borderId="25" xfId="0" applyNumberFormat="1" applyFont="1" applyFill="1" applyBorder="1" applyAlignment="1">
      <alignment horizontal="right" vertical="center" wrapText="1"/>
    </xf>
    <xf numFmtId="39" fontId="1" fillId="36" borderId="45" xfId="0" applyNumberFormat="1" applyFont="1" applyFill="1" applyBorder="1" applyAlignment="1">
      <alignment horizontal="right" vertical="center" wrapText="1"/>
    </xf>
    <xf numFmtId="39" fontId="5" fillId="36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39" fontId="0" fillId="7" borderId="47" xfId="0" applyNumberFormat="1" applyFill="1" applyBorder="1" applyAlignment="1">
      <alignment horizontal="center" vertical="center"/>
    </xf>
    <xf numFmtId="39" fontId="0" fillId="7" borderId="48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9" fontId="0" fillId="7" borderId="49" xfId="0" applyNumberFormat="1" applyFill="1" applyBorder="1" applyAlignment="1">
      <alignment horizontal="center" vertical="center"/>
    </xf>
    <xf numFmtId="39" fontId="0" fillId="7" borderId="50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39" fontId="0" fillId="0" borderId="54" xfId="0" applyNumberFormat="1" applyBorder="1" applyAlignment="1">
      <alignment horizontal="center" vertical="center"/>
    </xf>
    <xf numFmtId="39" fontId="0" fillId="7" borderId="55" xfId="0" applyNumberFormat="1" applyFill="1" applyBorder="1" applyAlignment="1">
      <alignment horizontal="center" vertical="center"/>
    </xf>
    <xf numFmtId="39" fontId="0" fillId="0" borderId="49" xfId="0" applyNumberForma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39" fontId="0" fillId="7" borderId="47" xfId="0" applyNumberFormat="1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39" fontId="0" fillId="7" borderId="56" xfId="0" applyNumberFormat="1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174" fontId="0" fillId="7" borderId="58" xfId="0" applyNumberFormat="1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39" fontId="0" fillId="7" borderId="58" xfId="0" applyNumberForma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39" fontId="0" fillId="7" borderId="60" xfId="0" applyNumberFormat="1" applyFill="1" applyBorder="1" applyAlignment="1">
      <alignment horizontal="center" vertical="center"/>
    </xf>
    <xf numFmtId="39" fontId="0" fillId="7" borderId="25" xfId="0" applyNumberForma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6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2" max="2" width="8.57421875" style="1" customWidth="1"/>
    <col min="3" max="3" width="89.57421875" style="1" customWidth="1"/>
    <col min="4" max="4" width="14.28125" style="1" customWidth="1"/>
    <col min="5" max="5" width="9.7109375" style="69" bestFit="1" customWidth="1"/>
  </cols>
  <sheetData>
    <row r="2" spans="2:4" ht="18.75" customHeight="1">
      <c r="B2" s="83" t="s">
        <v>140</v>
      </c>
      <c r="C2" s="83"/>
      <c r="D2" s="83"/>
    </row>
    <row r="3" spans="2:4" ht="18">
      <c r="B3" s="84" t="s">
        <v>141</v>
      </c>
      <c r="C3" s="84"/>
      <c r="D3" s="84"/>
    </row>
    <row r="4" spans="2:4" ht="13.5" thickBot="1">
      <c r="B4" s="85" t="s">
        <v>142</v>
      </c>
      <c r="C4" s="85"/>
      <c r="D4" s="85"/>
    </row>
    <row r="5" spans="2:5" s="2" customFormat="1" ht="34.5" thickBot="1">
      <c r="B5" s="43" t="s">
        <v>75</v>
      </c>
      <c r="C5" s="44" t="s">
        <v>0</v>
      </c>
      <c r="D5" s="45" t="s">
        <v>139</v>
      </c>
      <c r="E5" s="46" t="s">
        <v>138</v>
      </c>
    </row>
    <row r="6" spans="2:5" s="2" customFormat="1" ht="13.5" thickBot="1">
      <c r="B6" s="47" t="s">
        <v>1</v>
      </c>
      <c r="C6" s="37" t="s">
        <v>2</v>
      </c>
      <c r="D6" s="38">
        <v>3</v>
      </c>
      <c r="E6" s="48">
        <v>4</v>
      </c>
    </row>
    <row r="7" spans="2:5" ht="12.75">
      <c r="B7" s="16" t="s">
        <v>76</v>
      </c>
      <c r="C7" s="11" t="s">
        <v>8</v>
      </c>
      <c r="D7" s="49">
        <f>D8+D9</f>
        <v>0</v>
      </c>
      <c r="E7" s="70"/>
    </row>
    <row r="8" spans="2:5" ht="12.75">
      <c r="B8" s="18" t="s">
        <v>97</v>
      </c>
      <c r="C8" s="7" t="s">
        <v>92</v>
      </c>
      <c r="D8" s="68"/>
      <c r="E8" s="71">
        <f>D8</f>
        <v>0</v>
      </c>
    </row>
    <row r="9" spans="2:5" ht="13.5" thickBot="1">
      <c r="B9" s="23" t="s">
        <v>98</v>
      </c>
      <c r="C9" s="24" t="s">
        <v>96</v>
      </c>
      <c r="D9" s="67"/>
      <c r="E9" s="72">
        <f>D9</f>
        <v>0</v>
      </c>
    </row>
    <row r="10" spans="2:5" ht="12.75">
      <c r="B10" s="32" t="s">
        <v>77</v>
      </c>
      <c r="C10" s="33" t="s">
        <v>26</v>
      </c>
      <c r="D10" s="34">
        <f>D11+D22+D31+D33+D34+D35</f>
        <v>0</v>
      </c>
      <c r="E10" s="73"/>
    </row>
    <row r="11" spans="2:5" ht="12.75">
      <c r="B11" s="35" t="s">
        <v>78</v>
      </c>
      <c r="C11" s="27" t="s">
        <v>92</v>
      </c>
      <c r="D11" s="68">
        <f>SUM(D12:D21)</f>
        <v>0</v>
      </c>
      <c r="E11" s="86">
        <f>SUM(D12:D21)</f>
        <v>0</v>
      </c>
    </row>
    <row r="12" spans="2:5" ht="12.75">
      <c r="B12" s="36"/>
      <c r="C12" s="28" t="s">
        <v>3</v>
      </c>
      <c r="D12" s="29"/>
      <c r="E12" s="87"/>
    </row>
    <row r="13" spans="2:5" ht="12.75">
      <c r="B13" s="36"/>
      <c r="C13" s="28" t="s">
        <v>9</v>
      </c>
      <c r="D13" s="29"/>
      <c r="E13" s="87"/>
    </row>
    <row r="14" spans="2:5" ht="12.75">
      <c r="B14" s="36"/>
      <c r="C14" s="28" t="s">
        <v>10</v>
      </c>
      <c r="D14" s="29"/>
      <c r="E14" s="87"/>
    </row>
    <row r="15" spans="2:5" ht="12.75">
      <c r="B15" s="36"/>
      <c r="C15" s="28" t="s">
        <v>11</v>
      </c>
      <c r="D15" s="29"/>
      <c r="E15" s="87"/>
    </row>
    <row r="16" spans="2:5" ht="12.75">
      <c r="B16" s="36"/>
      <c r="C16" s="28" t="s">
        <v>12</v>
      </c>
      <c r="D16" s="29"/>
      <c r="E16" s="87"/>
    </row>
    <row r="17" spans="2:5" ht="12.75">
      <c r="B17" s="36"/>
      <c r="C17" s="28" t="s">
        <v>13</v>
      </c>
      <c r="D17" s="29"/>
      <c r="E17" s="87"/>
    </row>
    <row r="18" spans="2:5" ht="12.75">
      <c r="B18" s="36"/>
      <c r="C18" s="28" t="s">
        <v>14</v>
      </c>
      <c r="D18" s="29"/>
      <c r="E18" s="87"/>
    </row>
    <row r="19" spans="2:5" ht="12.75">
      <c r="B19" s="36"/>
      <c r="C19" s="28" t="s">
        <v>15</v>
      </c>
      <c r="D19" s="29"/>
      <c r="E19" s="87"/>
    </row>
    <row r="20" spans="2:5" ht="12.75">
      <c r="B20" s="36"/>
      <c r="C20" s="28" t="s">
        <v>16</v>
      </c>
      <c r="D20" s="29"/>
      <c r="E20" s="87"/>
    </row>
    <row r="21" spans="2:5" ht="12.75">
      <c r="B21" s="36"/>
      <c r="C21" s="39" t="s">
        <v>17</v>
      </c>
      <c r="D21" s="29"/>
      <c r="E21" s="87"/>
    </row>
    <row r="22" spans="2:5" ht="12.75">
      <c r="B22" s="35" t="s">
        <v>110</v>
      </c>
      <c r="C22" s="27" t="s">
        <v>99</v>
      </c>
      <c r="D22" s="66"/>
      <c r="E22" s="86">
        <f>D22</f>
        <v>0</v>
      </c>
    </row>
    <row r="23" spans="2:5" ht="12.75">
      <c r="B23" s="36"/>
      <c r="C23" s="28" t="s">
        <v>18</v>
      </c>
      <c r="D23" s="29"/>
      <c r="E23" s="87"/>
    </row>
    <row r="24" spans="2:5" ht="12.75">
      <c r="B24" s="36"/>
      <c r="C24" s="28" t="s">
        <v>19</v>
      </c>
      <c r="D24" s="29"/>
      <c r="E24" s="87"/>
    </row>
    <row r="25" spans="2:5" ht="12.75">
      <c r="B25" s="36"/>
      <c r="C25" s="28" t="s">
        <v>20</v>
      </c>
      <c r="D25" s="29"/>
      <c r="E25" s="87"/>
    </row>
    <row r="26" spans="2:5" ht="12.75">
      <c r="B26" s="36"/>
      <c r="C26" s="28" t="s">
        <v>21</v>
      </c>
      <c r="D26" s="29"/>
      <c r="E26" s="87"/>
    </row>
    <row r="27" spans="2:5" ht="12.75">
      <c r="B27" s="36"/>
      <c r="C27" s="28" t="s">
        <v>22</v>
      </c>
      <c r="D27" s="29"/>
      <c r="E27" s="87"/>
    </row>
    <row r="28" spans="2:5" ht="12.75">
      <c r="B28" s="36"/>
      <c r="C28" s="28" t="s">
        <v>23</v>
      </c>
      <c r="D28" s="29"/>
      <c r="E28" s="87"/>
    </row>
    <row r="29" spans="2:5" ht="12.75">
      <c r="B29" s="36"/>
      <c r="C29" s="28" t="s">
        <v>24</v>
      </c>
      <c r="D29" s="29"/>
      <c r="E29" s="87"/>
    </row>
    <row r="30" spans="2:5" ht="12.75">
      <c r="B30" s="36"/>
      <c r="C30" s="28" t="s">
        <v>25</v>
      </c>
      <c r="D30" s="29"/>
      <c r="E30" s="87"/>
    </row>
    <row r="31" spans="2:5" ht="12.75">
      <c r="B31" s="35" t="s">
        <v>111</v>
      </c>
      <c r="C31" s="27" t="s">
        <v>93</v>
      </c>
      <c r="D31" s="66"/>
      <c r="E31" s="86">
        <f>D31</f>
        <v>0</v>
      </c>
    </row>
    <row r="32" spans="2:5" ht="12.75">
      <c r="B32" s="36"/>
      <c r="C32" s="30" t="s">
        <v>102</v>
      </c>
      <c r="D32" s="50"/>
      <c r="E32" s="87"/>
    </row>
    <row r="33" spans="2:5" ht="12.75">
      <c r="B33" s="25" t="s">
        <v>112</v>
      </c>
      <c r="C33" s="26" t="s">
        <v>94</v>
      </c>
      <c r="D33" s="66"/>
      <c r="E33" s="74">
        <f>D33</f>
        <v>0</v>
      </c>
    </row>
    <row r="34" spans="2:5" ht="12.75">
      <c r="B34" s="18" t="s">
        <v>113</v>
      </c>
      <c r="C34" s="8" t="s">
        <v>103</v>
      </c>
      <c r="D34" s="66"/>
      <c r="E34" s="74">
        <f>D34</f>
        <v>0</v>
      </c>
    </row>
    <row r="35" spans="2:5" ht="13.5" thickBot="1">
      <c r="B35" s="23" t="s">
        <v>114</v>
      </c>
      <c r="C35" s="24" t="s">
        <v>95</v>
      </c>
      <c r="D35" s="67"/>
      <c r="E35" s="75">
        <f>D35</f>
        <v>0</v>
      </c>
    </row>
    <row r="36" spans="2:5" ht="12.75">
      <c r="B36" s="40" t="s">
        <v>79</v>
      </c>
      <c r="C36" s="31" t="s">
        <v>30</v>
      </c>
      <c r="D36" s="41">
        <f>D37+D42+D45</f>
        <v>0</v>
      </c>
      <c r="E36" s="76"/>
    </row>
    <row r="37" spans="2:5" ht="12.75">
      <c r="B37" s="18" t="s">
        <v>115</v>
      </c>
      <c r="C37" s="7" t="s">
        <v>100</v>
      </c>
      <c r="D37" s="52"/>
      <c r="E37" s="88">
        <f>D37</f>
        <v>0</v>
      </c>
    </row>
    <row r="38" spans="2:5" ht="12.75">
      <c r="B38" s="12"/>
      <c r="C38" s="3" t="s">
        <v>3</v>
      </c>
      <c r="D38" s="9"/>
      <c r="E38" s="89"/>
    </row>
    <row r="39" spans="2:5" ht="12.75">
      <c r="B39" s="12"/>
      <c r="C39" s="3" t="s">
        <v>27</v>
      </c>
      <c r="D39" s="9"/>
      <c r="E39" s="89"/>
    </row>
    <row r="40" spans="2:5" ht="12.75">
      <c r="B40" s="12"/>
      <c r="C40" s="3" t="s">
        <v>4</v>
      </c>
      <c r="D40" s="9"/>
      <c r="E40" s="89"/>
    </row>
    <row r="41" spans="2:5" ht="12.75">
      <c r="B41" s="12"/>
      <c r="C41" s="3" t="s">
        <v>5</v>
      </c>
      <c r="D41" s="9"/>
      <c r="E41" s="89"/>
    </row>
    <row r="42" spans="2:5" ht="12.75">
      <c r="B42" s="18" t="s">
        <v>116</v>
      </c>
      <c r="C42" s="7" t="s">
        <v>101</v>
      </c>
      <c r="D42" s="51"/>
      <c r="E42" s="88">
        <f>D42</f>
        <v>0</v>
      </c>
    </row>
    <row r="43" spans="2:5" ht="12.75">
      <c r="B43" s="12"/>
      <c r="C43" s="3" t="s">
        <v>28</v>
      </c>
      <c r="D43" s="9"/>
      <c r="E43" s="89"/>
    </row>
    <row r="44" spans="2:5" ht="12.75">
      <c r="B44" s="12"/>
      <c r="C44" s="3" t="s">
        <v>29</v>
      </c>
      <c r="D44" s="9"/>
      <c r="E44" s="89"/>
    </row>
    <row r="45" spans="2:5" ht="12.75">
      <c r="B45" s="18" t="s">
        <v>117</v>
      </c>
      <c r="C45" s="7" t="s">
        <v>93</v>
      </c>
      <c r="D45" s="51"/>
      <c r="E45" s="88">
        <f>D45</f>
        <v>0</v>
      </c>
    </row>
    <row r="46" spans="2:5" ht="13.5" thickBot="1">
      <c r="B46" s="13"/>
      <c r="C46" s="19" t="s">
        <v>102</v>
      </c>
      <c r="D46" s="20"/>
      <c r="E46" s="90"/>
    </row>
    <row r="47" spans="2:5" ht="12.75">
      <c r="B47" s="16" t="s">
        <v>80</v>
      </c>
      <c r="C47" s="11" t="s">
        <v>35</v>
      </c>
      <c r="D47" s="17">
        <f>D48+D53</f>
        <v>0</v>
      </c>
      <c r="E47" s="77"/>
    </row>
    <row r="48" spans="2:5" ht="12.75">
      <c r="B48" s="18" t="s">
        <v>118</v>
      </c>
      <c r="C48" s="7" t="s">
        <v>92</v>
      </c>
      <c r="D48" s="52"/>
      <c r="E48" s="88">
        <f>D48</f>
        <v>0</v>
      </c>
    </row>
    <row r="49" spans="2:5" ht="12.75">
      <c r="B49" s="12"/>
      <c r="C49" s="3" t="s">
        <v>31</v>
      </c>
      <c r="D49" s="9"/>
      <c r="E49" s="89"/>
    </row>
    <row r="50" spans="2:5" ht="12.75">
      <c r="B50" s="12"/>
      <c r="C50" s="3" t="s">
        <v>32</v>
      </c>
      <c r="D50" s="9"/>
      <c r="E50" s="89"/>
    </row>
    <row r="51" spans="2:5" ht="12.75">
      <c r="B51" s="12"/>
      <c r="C51" s="3" t="s">
        <v>33</v>
      </c>
      <c r="D51" s="9"/>
      <c r="E51" s="89"/>
    </row>
    <row r="52" spans="2:5" ht="12.75">
      <c r="B52" s="12"/>
      <c r="C52" s="3" t="s">
        <v>34</v>
      </c>
      <c r="D52" s="9"/>
      <c r="E52" s="89"/>
    </row>
    <row r="53" spans="2:5" ht="12.75">
      <c r="B53" s="18" t="s">
        <v>119</v>
      </c>
      <c r="C53" s="7" t="s">
        <v>93</v>
      </c>
      <c r="D53" s="51"/>
      <c r="E53" s="88">
        <f>D53</f>
        <v>0</v>
      </c>
    </row>
    <row r="54" spans="2:5" ht="13.5" thickBot="1">
      <c r="B54" s="13"/>
      <c r="C54" s="19" t="s">
        <v>102</v>
      </c>
      <c r="D54" s="20"/>
      <c r="E54" s="90"/>
    </row>
    <row r="55" spans="2:5" ht="12.75">
      <c r="B55" s="16" t="s">
        <v>81</v>
      </c>
      <c r="C55" s="11" t="s">
        <v>104</v>
      </c>
      <c r="D55" s="17">
        <f>D56+D57</f>
        <v>0</v>
      </c>
      <c r="E55" s="77"/>
    </row>
    <row r="56" spans="2:5" ht="12.75">
      <c r="B56" s="18" t="s">
        <v>120</v>
      </c>
      <c r="C56" s="7" t="s">
        <v>100</v>
      </c>
      <c r="D56" s="52"/>
      <c r="E56" s="74">
        <f>D56</f>
        <v>0</v>
      </c>
    </row>
    <row r="57" spans="2:5" ht="12.75">
      <c r="B57" s="18" t="s">
        <v>121</v>
      </c>
      <c r="C57" s="7" t="s">
        <v>93</v>
      </c>
      <c r="D57" s="51"/>
      <c r="E57" s="88">
        <f>D57</f>
        <v>0</v>
      </c>
    </row>
    <row r="58" spans="2:5" ht="13.5" thickBot="1">
      <c r="B58" s="13"/>
      <c r="C58" s="19" t="s">
        <v>102</v>
      </c>
      <c r="D58" s="20"/>
      <c r="E58" s="89"/>
    </row>
    <row r="59" spans="2:5" ht="12.75">
      <c r="B59" s="16" t="s">
        <v>82</v>
      </c>
      <c r="C59" s="11" t="s">
        <v>38</v>
      </c>
      <c r="D59" s="57">
        <f>D60+D67</f>
        <v>0</v>
      </c>
      <c r="E59" s="78"/>
    </row>
    <row r="60" spans="2:5" ht="12.75">
      <c r="B60" s="18" t="s">
        <v>122</v>
      </c>
      <c r="C60" s="7" t="s">
        <v>92</v>
      </c>
      <c r="D60" s="55"/>
      <c r="E60" s="91">
        <f>D60+D60</f>
        <v>0</v>
      </c>
    </row>
    <row r="61" spans="2:5" ht="12.75">
      <c r="B61" s="12"/>
      <c r="C61" s="3" t="s">
        <v>3</v>
      </c>
      <c r="D61" s="56"/>
      <c r="E61" s="92"/>
    </row>
    <row r="62" spans="2:5" ht="12.75">
      <c r="B62" s="12"/>
      <c r="C62" s="3" t="s">
        <v>4</v>
      </c>
      <c r="D62" s="56"/>
      <c r="E62" s="92"/>
    </row>
    <row r="63" spans="2:5" ht="12.75">
      <c r="B63" s="12"/>
      <c r="C63" s="3" t="s">
        <v>22</v>
      </c>
      <c r="D63" s="56"/>
      <c r="E63" s="92"/>
    </row>
    <row r="64" spans="2:5" ht="12.75">
      <c r="B64" s="12"/>
      <c r="C64" s="3" t="s">
        <v>36</v>
      </c>
      <c r="D64" s="56"/>
      <c r="E64" s="92"/>
    </row>
    <row r="65" spans="2:5" ht="12.75">
      <c r="B65" s="12"/>
      <c r="C65" s="3" t="s">
        <v>37</v>
      </c>
      <c r="D65" s="56"/>
      <c r="E65" s="92"/>
    </row>
    <row r="66" spans="2:5" ht="12.75">
      <c r="B66" s="12"/>
      <c r="C66" s="3" t="s">
        <v>7</v>
      </c>
      <c r="D66" s="56"/>
      <c r="E66" s="92"/>
    </row>
    <row r="67" spans="2:5" ht="12.75">
      <c r="B67" s="18" t="s">
        <v>123</v>
      </c>
      <c r="C67" s="7" t="s">
        <v>93</v>
      </c>
      <c r="D67" s="53"/>
      <c r="E67" s="93">
        <f>D67</f>
        <v>0</v>
      </c>
    </row>
    <row r="68" spans="2:5" ht="13.5" thickBot="1">
      <c r="B68" s="13"/>
      <c r="C68" s="19" t="s">
        <v>102</v>
      </c>
      <c r="D68" s="54"/>
      <c r="E68" s="94"/>
    </row>
    <row r="69" spans="2:5" ht="12.75">
      <c r="B69" s="16" t="s">
        <v>83</v>
      </c>
      <c r="C69" s="11" t="s">
        <v>39</v>
      </c>
      <c r="D69" s="17">
        <f>D70+D71</f>
        <v>0</v>
      </c>
      <c r="E69" s="76"/>
    </row>
    <row r="70" spans="2:5" ht="12.75">
      <c r="B70" s="18" t="s">
        <v>124</v>
      </c>
      <c r="C70" s="7" t="s">
        <v>100</v>
      </c>
      <c r="D70" s="52"/>
      <c r="E70" s="74">
        <f>D70</f>
        <v>0</v>
      </c>
    </row>
    <row r="71" spans="2:5" ht="12.75">
      <c r="B71" s="18" t="s">
        <v>125</v>
      </c>
      <c r="C71" s="7" t="s">
        <v>93</v>
      </c>
      <c r="D71" s="52"/>
      <c r="E71" s="88">
        <f>D71</f>
        <v>0</v>
      </c>
    </row>
    <row r="72" spans="2:5" ht="13.5" thickBot="1">
      <c r="B72" s="13"/>
      <c r="C72" s="19" t="s">
        <v>102</v>
      </c>
      <c r="D72" s="20"/>
      <c r="E72" s="90"/>
    </row>
    <row r="73" spans="2:5" ht="13.5" thickBot="1">
      <c r="B73" s="16" t="s">
        <v>84</v>
      </c>
      <c r="C73" s="11" t="s">
        <v>42</v>
      </c>
      <c r="D73" s="17">
        <f>D74+D84+D92</f>
        <v>0</v>
      </c>
      <c r="E73" s="77"/>
    </row>
    <row r="74" spans="2:5" ht="12.75">
      <c r="B74" s="18" t="s">
        <v>126</v>
      </c>
      <c r="C74" s="7" t="s">
        <v>100</v>
      </c>
      <c r="D74" s="55"/>
      <c r="E74" s="95">
        <f>D74</f>
        <v>0</v>
      </c>
    </row>
    <row r="75" spans="2:5" ht="12.75">
      <c r="B75" s="12"/>
      <c r="C75" s="3" t="s">
        <v>3</v>
      </c>
      <c r="D75" s="56"/>
      <c r="E75" s="92"/>
    </row>
    <row r="76" spans="2:5" ht="13.5" thickBot="1">
      <c r="B76" s="12"/>
      <c r="C76" s="3" t="s">
        <v>9</v>
      </c>
      <c r="D76" s="56"/>
      <c r="E76" s="92"/>
    </row>
    <row r="77" spans="2:5" ht="13.5" thickBot="1">
      <c r="B77" s="12"/>
      <c r="C77" s="42" t="s">
        <v>12</v>
      </c>
      <c r="D77" s="64"/>
      <c r="E77" s="92"/>
    </row>
    <row r="78" spans="2:5" ht="12.75">
      <c r="B78" s="12"/>
      <c r="C78" s="5" t="s">
        <v>40</v>
      </c>
      <c r="D78" s="56"/>
      <c r="E78" s="92"/>
    </row>
    <row r="79" spans="2:5" ht="12.75">
      <c r="B79" s="12"/>
      <c r="C79" s="3" t="s">
        <v>14</v>
      </c>
      <c r="D79" s="56"/>
      <c r="E79" s="92"/>
    </row>
    <row r="80" spans="2:5" ht="12.75">
      <c r="B80" s="12"/>
      <c r="C80" s="3" t="s">
        <v>15</v>
      </c>
      <c r="D80" s="56"/>
      <c r="E80" s="92"/>
    </row>
    <row r="81" spans="2:5" ht="12.75">
      <c r="B81" s="12"/>
      <c r="C81" s="3" t="s">
        <v>16</v>
      </c>
      <c r="D81" s="56"/>
      <c r="E81" s="92"/>
    </row>
    <row r="82" spans="2:5" ht="12.75">
      <c r="B82" s="12"/>
      <c r="C82" s="3" t="s">
        <v>41</v>
      </c>
      <c r="D82" s="56"/>
      <c r="E82" s="92"/>
    </row>
    <row r="83" spans="2:5" ht="12.75">
      <c r="B83" s="12"/>
      <c r="C83" s="3" t="s">
        <v>17</v>
      </c>
      <c r="D83" s="56"/>
      <c r="E83" s="92"/>
    </row>
    <row r="84" spans="2:5" ht="12.75">
      <c r="B84" s="18" t="s">
        <v>127</v>
      </c>
      <c r="C84" s="7" t="s">
        <v>99</v>
      </c>
      <c r="D84" s="53"/>
      <c r="E84" s="93">
        <f>D84</f>
        <v>0</v>
      </c>
    </row>
    <row r="85" spans="2:5" ht="12.75">
      <c r="B85" s="12"/>
      <c r="C85" s="3" t="s">
        <v>18</v>
      </c>
      <c r="D85" s="56"/>
      <c r="E85" s="92"/>
    </row>
    <row r="86" spans="2:5" ht="12.75">
      <c r="B86" s="12"/>
      <c r="C86" s="3" t="s">
        <v>19</v>
      </c>
      <c r="D86" s="56"/>
      <c r="E86" s="92"/>
    </row>
    <row r="87" spans="2:5" ht="12.75">
      <c r="B87" s="12"/>
      <c r="C87" s="3" t="s">
        <v>20</v>
      </c>
      <c r="D87" s="56"/>
      <c r="E87" s="92"/>
    </row>
    <row r="88" spans="2:5" ht="12.75">
      <c r="B88" s="12"/>
      <c r="C88" s="3" t="s">
        <v>21</v>
      </c>
      <c r="D88" s="56"/>
      <c r="E88" s="92"/>
    </row>
    <row r="89" spans="2:5" ht="12.75">
      <c r="B89" s="12"/>
      <c r="C89" s="3" t="s">
        <v>22</v>
      </c>
      <c r="D89" s="56"/>
      <c r="E89" s="92"/>
    </row>
    <row r="90" spans="2:5" ht="12.75">
      <c r="B90" s="12"/>
      <c r="C90" s="3" t="s">
        <v>24</v>
      </c>
      <c r="D90" s="56"/>
      <c r="E90" s="92"/>
    </row>
    <row r="91" spans="2:5" ht="12.75">
      <c r="B91" s="12"/>
      <c r="C91" s="3" t="s">
        <v>25</v>
      </c>
      <c r="D91" s="56"/>
      <c r="E91" s="92"/>
    </row>
    <row r="92" spans="2:5" ht="12.75">
      <c r="B92" s="18" t="s">
        <v>128</v>
      </c>
      <c r="C92" s="7" t="s">
        <v>93</v>
      </c>
      <c r="D92" s="53"/>
      <c r="E92" s="93">
        <f>D92</f>
        <v>0</v>
      </c>
    </row>
    <row r="93" spans="2:5" ht="13.5" thickBot="1">
      <c r="B93" s="12"/>
      <c r="C93" s="6" t="s">
        <v>102</v>
      </c>
      <c r="D93" s="65"/>
      <c r="E93" s="94"/>
    </row>
    <row r="94" spans="2:5" ht="13.5" thickBot="1">
      <c r="B94" s="61" t="s">
        <v>85</v>
      </c>
      <c r="C94" s="62" t="s">
        <v>105</v>
      </c>
      <c r="D94" s="63"/>
      <c r="E94" s="79">
        <f>D94</f>
        <v>0</v>
      </c>
    </row>
    <row r="95" spans="2:5" ht="12.75">
      <c r="B95" s="16">
        <v>10</v>
      </c>
      <c r="C95" s="11" t="s">
        <v>106</v>
      </c>
      <c r="D95" s="17">
        <f>D96+D97</f>
        <v>0</v>
      </c>
      <c r="E95" s="77"/>
    </row>
    <row r="96" spans="2:5" ht="12.75">
      <c r="B96" s="18" t="s">
        <v>137</v>
      </c>
      <c r="C96" s="7" t="s">
        <v>100</v>
      </c>
      <c r="D96" s="52"/>
      <c r="E96" s="74">
        <f>D96</f>
        <v>0</v>
      </c>
    </row>
    <row r="97" spans="2:5" ht="12.75">
      <c r="B97" s="18" t="s">
        <v>136</v>
      </c>
      <c r="C97" s="7" t="s">
        <v>93</v>
      </c>
      <c r="D97" s="52"/>
      <c r="E97" s="88">
        <f>D97</f>
        <v>0</v>
      </c>
    </row>
    <row r="98" spans="2:5" ht="13.5" thickBot="1">
      <c r="B98" s="13"/>
      <c r="C98" s="19" t="s">
        <v>102</v>
      </c>
      <c r="D98" s="20"/>
      <c r="E98" s="90"/>
    </row>
    <row r="99" spans="2:5" ht="12.75">
      <c r="B99" s="16" t="s">
        <v>86</v>
      </c>
      <c r="C99" s="11" t="s">
        <v>44</v>
      </c>
      <c r="D99" s="17"/>
      <c r="E99" s="77"/>
    </row>
    <row r="100" spans="2:5" ht="12.75">
      <c r="B100" s="12" t="s">
        <v>87</v>
      </c>
      <c r="C100" s="7" t="s">
        <v>100</v>
      </c>
      <c r="D100" s="51"/>
      <c r="E100" s="74">
        <f>D100</f>
        <v>0</v>
      </c>
    </row>
    <row r="101" spans="2:5" ht="12.75">
      <c r="B101" s="12" t="s">
        <v>88</v>
      </c>
      <c r="C101" s="7" t="s">
        <v>93</v>
      </c>
      <c r="D101" s="51"/>
      <c r="E101" s="88">
        <f>D101</f>
        <v>0</v>
      </c>
    </row>
    <row r="102" spans="2:5" ht="13.5" thickBot="1">
      <c r="B102" s="13"/>
      <c r="C102" s="19" t="s">
        <v>102</v>
      </c>
      <c r="D102" s="20"/>
      <c r="E102" s="90"/>
    </row>
    <row r="103" spans="2:5" ht="13.5" thickBot="1">
      <c r="B103" s="21">
        <v>11</v>
      </c>
      <c r="C103" s="22" t="s">
        <v>107</v>
      </c>
      <c r="D103" s="60"/>
      <c r="E103" s="80">
        <f>D103</f>
        <v>0</v>
      </c>
    </row>
    <row r="104" spans="2:5" ht="12.75">
      <c r="B104" s="16">
        <v>12</v>
      </c>
      <c r="C104" s="11" t="s">
        <v>63</v>
      </c>
      <c r="D104" s="17">
        <f>D105+D131</f>
        <v>0</v>
      </c>
      <c r="E104" s="77"/>
    </row>
    <row r="105" spans="2:5" ht="12.75">
      <c r="B105" s="18" t="s">
        <v>129</v>
      </c>
      <c r="C105" s="7" t="s">
        <v>100</v>
      </c>
      <c r="D105" s="55"/>
      <c r="E105" s="96">
        <f>D105</f>
        <v>0</v>
      </c>
    </row>
    <row r="106" spans="2:5" ht="12.75">
      <c r="B106" s="12"/>
      <c r="C106" s="3" t="s">
        <v>51</v>
      </c>
      <c r="D106" s="56"/>
      <c r="E106" s="97"/>
    </row>
    <row r="107" spans="2:5" ht="12.75">
      <c r="B107" s="12"/>
      <c r="C107" s="3" t="s">
        <v>45</v>
      </c>
      <c r="D107" s="56"/>
      <c r="E107" s="97"/>
    </row>
    <row r="108" spans="2:5" ht="12.75">
      <c r="B108" s="12"/>
      <c r="C108" s="3" t="s">
        <v>46</v>
      </c>
      <c r="D108" s="56"/>
      <c r="E108" s="97"/>
    </row>
    <row r="109" spans="2:5" ht="12.75">
      <c r="B109" s="12"/>
      <c r="C109" s="3" t="s">
        <v>47</v>
      </c>
      <c r="D109" s="56"/>
      <c r="E109" s="97"/>
    </row>
    <row r="110" spans="2:5" ht="12.75">
      <c r="B110" s="12"/>
      <c r="C110" s="3" t="s">
        <v>14</v>
      </c>
      <c r="D110" s="56"/>
      <c r="E110" s="97"/>
    </row>
    <row r="111" spans="2:5" ht="12.75">
      <c r="B111" s="12"/>
      <c r="C111" s="3" t="s">
        <v>48</v>
      </c>
      <c r="D111" s="56"/>
      <c r="E111" s="97"/>
    </row>
    <row r="112" spans="2:5" ht="12.75">
      <c r="B112" s="12"/>
      <c r="C112" s="3" t="s">
        <v>49</v>
      </c>
      <c r="D112" s="56"/>
      <c r="E112" s="97"/>
    </row>
    <row r="113" spans="2:5" ht="12.75">
      <c r="B113" s="12"/>
      <c r="C113" s="3" t="s">
        <v>50</v>
      </c>
      <c r="D113" s="56"/>
      <c r="E113" s="97"/>
    </row>
    <row r="114" spans="2:5" ht="12.75">
      <c r="B114" s="12"/>
      <c r="C114" s="3" t="s">
        <v>9</v>
      </c>
      <c r="D114" s="56"/>
      <c r="E114" s="97"/>
    </row>
    <row r="115" spans="2:5" ht="12.75">
      <c r="B115" s="12"/>
      <c r="C115" s="3" t="s">
        <v>52</v>
      </c>
      <c r="D115" s="56"/>
      <c r="E115" s="97"/>
    </row>
    <row r="116" spans="2:5" ht="12.75">
      <c r="B116" s="12"/>
      <c r="C116" s="3" t="s">
        <v>53</v>
      </c>
      <c r="D116" s="56"/>
      <c r="E116" s="97"/>
    </row>
    <row r="117" spans="2:5" ht="12.75">
      <c r="B117" s="12"/>
      <c r="C117" s="3" t="s">
        <v>54</v>
      </c>
      <c r="D117" s="56"/>
      <c r="E117" s="97"/>
    </row>
    <row r="118" spans="2:5" ht="12.75">
      <c r="B118" s="12"/>
      <c r="C118" s="3" t="s">
        <v>43</v>
      </c>
      <c r="D118" s="56"/>
      <c r="E118" s="97"/>
    </row>
    <row r="119" spans="2:5" ht="12.75">
      <c r="B119" s="12"/>
      <c r="C119" s="3" t="s">
        <v>55</v>
      </c>
      <c r="D119" s="56"/>
      <c r="E119" s="97"/>
    </row>
    <row r="120" spans="2:5" ht="12.75">
      <c r="B120" s="12"/>
      <c r="C120" s="3" t="s">
        <v>56</v>
      </c>
      <c r="D120" s="56"/>
      <c r="E120" s="97"/>
    </row>
    <row r="121" spans="2:5" ht="12.75">
      <c r="B121" s="12"/>
      <c r="C121" s="3" t="s">
        <v>57</v>
      </c>
      <c r="D121" s="56"/>
      <c r="E121" s="97"/>
    </row>
    <row r="122" spans="2:5" ht="12.75">
      <c r="B122" s="12"/>
      <c r="C122" s="3" t="s">
        <v>19</v>
      </c>
      <c r="D122" s="56"/>
      <c r="E122" s="97"/>
    </row>
    <row r="123" spans="2:5" ht="12.75">
      <c r="B123" s="12"/>
      <c r="C123" s="3" t="s">
        <v>45</v>
      </c>
      <c r="D123" s="56"/>
      <c r="E123" s="97"/>
    </row>
    <row r="124" spans="2:5" ht="12.75">
      <c r="B124" s="12"/>
      <c r="C124" s="3" t="s">
        <v>22</v>
      </c>
      <c r="D124" s="56"/>
      <c r="E124" s="97"/>
    </row>
    <row r="125" spans="2:5" ht="12.75">
      <c r="B125" s="12"/>
      <c r="C125" s="3" t="s">
        <v>58</v>
      </c>
      <c r="D125" s="56"/>
      <c r="E125" s="97"/>
    </row>
    <row r="126" spans="2:5" ht="12.75">
      <c r="B126" s="12"/>
      <c r="C126" s="3" t="s">
        <v>59</v>
      </c>
      <c r="D126" s="56"/>
      <c r="E126" s="97"/>
    </row>
    <row r="127" spans="2:5" ht="12.75">
      <c r="B127" s="12"/>
      <c r="C127" s="3" t="s">
        <v>25</v>
      </c>
      <c r="D127" s="56"/>
      <c r="E127" s="97"/>
    </row>
    <row r="128" spans="2:5" ht="12.75">
      <c r="B128" s="12"/>
      <c r="C128" s="3" t="s">
        <v>60</v>
      </c>
      <c r="D128" s="56"/>
      <c r="E128" s="97"/>
    </row>
    <row r="129" spans="2:5" ht="12.75">
      <c r="B129" s="12"/>
      <c r="C129" s="3" t="s">
        <v>61</v>
      </c>
      <c r="D129" s="56"/>
      <c r="E129" s="97"/>
    </row>
    <row r="130" spans="2:5" ht="12.75">
      <c r="B130" s="12"/>
      <c r="C130" s="3" t="s">
        <v>62</v>
      </c>
      <c r="D130" s="56"/>
      <c r="E130" s="97"/>
    </row>
    <row r="131" spans="2:5" ht="13.5" thickBot="1">
      <c r="B131" s="18" t="s">
        <v>130</v>
      </c>
      <c r="C131" s="7" t="s">
        <v>108</v>
      </c>
      <c r="D131" s="53"/>
      <c r="E131" s="81">
        <f>D131</f>
        <v>0</v>
      </c>
    </row>
    <row r="132" spans="2:5" ht="12.75">
      <c r="B132" s="16" t="s">
        <v>89</v>
      </c>
      <c r="C132" s="11" t="s">
        <v>65</v>
      </c>
      <c r="D132" s="17">
        <f>D133+D139</f>
        <v>0</v>
      </c>
      <c r="E132" s="77"/>
    </row>
    <row r="133" spans="2:5" ht="12.75">
      <c r="B133" s="18" t="s">
        <v>131</v>
      </c>
      <c r="C133" s="7" t="s">
        <v>100</v>
      </c>
      <c r="D133" s="52"/>
      <c r="E133" s="88">
        <f>D133</f>
        <v>0</v>
      </c>
    </row>
    <row r="134" spans="2:5" ht="12.75">
      <c r="B134" s="12"/>
      <c r="C134" s="3" t="s">
        <v>3</v>
      </c>
      <c r="D134" s="9"/>
      <c r="E134" s="89"/>
    </row>
    <row r="135" spans="2:5" ht="12.75">
      <c r="B135" s="12"/>
      <c r="C135" s="3" t="s">
        <v>4</v>
      </c>
      <c r="D135" s="9"/>
      <c r="E135" s="89"/>
    </row>
    <row r="136" spans="2:5" ht="12.75">
      <c r="B136" s="12"/>
      <c r="C136" s="3" t="s">
        <v>64</v>
      </c>
      <c r="D136" s="9"/>
      <c r="E136" s="89"/>
    </row>
    <row r="137" spans="2:5" ht="12.75">
      <c r="B137" s="12"/>
      <c r="C137" s="3" t="s">
        <v>6</v>
      </c>
      <c r="D137" s="9"/>
      <c r="E137" s="89"/>
    </row>
    <row r="138" spans="2:5" ht="12.75">
      <c r="B138" s="12"/>
      <c r="C138" s="3" t="s">
        <v>7</v>
      </c>
      <c r="D138" s="9"/>
      <c r="E138" s="89"/>
    </row>
    <row r="139" spans="2:5" ht="12.75">
      <c r="B139" s="18" t="s">
        <v>132</v>
      </c>
      <c r="C139" s="7" t="s">
        <v>93</v>
      </c>
      <c r="D139" s="53"/>
      <c r="E139" s="86">
        <f>D139</f>
        <v>0</v>
      </c>
    </row>
    <row r="140" spans="2:5" ht="13.5" thickBot="1">
      <c r="B140" s="13"/>
      <c r="C140" s="19" t="s">
        <v>102</v>
      </c>
      <c r="D140" s="54"/>
      <c r="E140" s="98"/>
    </row>
    <row r="141" spans="2:5" ht="13.5" thickBot="1">
      <c r="B141" s="40" t="s">
        <v>90</v>
      </c>
      <c r="C141" s="31" t="s">
        <v>109</v>
      </c>
      <c r="D141" s="59"/>
      <c r="E141" s="82">
        <f>D141</f>
        <v>0</v>
      </c>
    </row>
    <row r="142" spans="2:5" ht="12.75">
      <c r="B142" s="16" t="s">
        <v>91</v>
      </c>
      <c r="C142" s="11" t="s">
        <v>70</v>
      </c>
      <c r="D142" s="57">
        <f>D143+D150</f>
        <v>0</v>
      </c>
      <c r="E142" s="73"/>
    </row>
    <row r="143" spans="2:5" ht="12.75">
      <c r="B143" s="18" t="s">
        <v>133</v>
      </c>
      <c r="C143" s="7" t="s">
        <v>100</v>
      </c>
      <c r="D143" s="55"/>
      <c r="E143" s="86">
        <f>D143</f>
        <v>0</v>
      </c>
    </row>
    <row r="144" spans="2:5" ht="12.75">
      <c r="B144" s="12"/>
      <c r="C144" s="3" t="s">
        <v>3</v>
      </c>
      <c r="D144" s="56"/>
      <c r="E144" s="87"/>
    </row>
    <row r="145" spans="2:5" ht="12.75">
      <c r="B145" s="12"/>
      <c r="C145" s="3" t="s">
        <v>14</v>
      </c>
      <c r="D145" s="56"/>
      <c r="E145" s="87"/>
    </row>
    <row r="146" spans="2:5" ht="12.75">
      <c r="B146" s="12"/>
      <c r="C146" s="3" t="s">
        <v>66</v>
      </c>
      <c r="D146" s="56"/>
      <c r="E146" s="87"/>
    </row>
    <row r="147" spans="2:5" ht="12.75">
      <c r="B147" s="12"/>
      <c r="C147" s="3" t="s">
        <v>67</v>
      </c>
      <c r="D147" s="56"/>
      <c r="E147" s="87"/>
    </row>
    <row r="148" spans="2:5" ht="12.75">
      <c r="B148" s="12"/>
      <c r="C148" s="3" t="s">
        <v>68</v>
      </c>
      <c r="D148" s="56"/>
      <c r="E148" s="87"/>
    </row>
    <row r="149" spans="2:5" ht="12.75">
      <c r="B149" s="12"/>
      <c r="C149" s="3" t="s">
        <v>69</v>
      </c>
      <c r="D149" s="56"/>
      <c r="E149" s="87"/>
    </row>
    <row r="150" spans="2:5" ht="12.75">
      <c r="B150" s="18" t="s">
        <v>134</v>
      </c>
      <c r="C150" s="7" t="s">
        <v>93</v>
      </c>
      <c r="D150" s="53"/>
      <c r="E150" s="86">
        <f>D150</f>
        <v>0</v>
      </c>
    </row>
    <row r="151" spans="2:5" ht="13.5" thickBot="1">
      <c r="B151" s="13"/>
      <c r="C151" s="19" t="s">
        <v>102</v>
      </c>
      <c r="D151" s="54"/>
      <c r="E151" s="98"/>
    </row>
    <row r="152" spans="2:5" s="10" customFormat="1" ht="12.75">
      <c r="B152" s="58">
        <v>16</v>
      </c>
      <c r="C152" s="31" t="s">
        <v>74</v>
      </c>
      <c r="D152" s="59">
        <f>D153+D154+D155+D156</f>
        <v>0</v>
      </c>
      <c r="E152" s="88">
        <f>D152</f>
        <v>0</v>
      </c>
    </row>
    <row r="153" spans="2:5" ht="12.75">
      <c r="B153" s="12"/>
      <c r="C153" s="3" t="s">
        <v>71</v>
      </c>
      <c r="D153" s="4"/>
      <c r="E153" s="89"/>
    </row>
    <row r="154" spans="2:5" ht="12.75">
      <c r="B154" s="12"/>
      <c r="C154" s="3" t="s">
        <v>72</v>
      </c>
      <c r="D154" s="4"/>
      <c r="E154" s="89"/>
    </row>
    <row r="155" spans="2:5" ht="12.75">
      <c r="B155" s="12"/>
      <c r="C155" s="6" t="s">
        <v>135</v>
      </c>
      <c r="D155" s="4"/>
      <c r="E155" s="89"/>
    </row>
    <row r="156" spans="2:5" ht="13.5" thickBot="1">
      <c r="B156" s="13"/>
      <c r="C156" s="14" t="s">
        <v>73</v>
      </c>
      <c r="D156" s="15"/>
      <c r="E156" s="90"/>
    </row>
  </sheetData>
  <sheetProtection/>
  <mergeCells count="26">
    <mergeCell ref="E152:E156"/>
    <mergeCell ref="E97:E98"/>
    <mergeCell ref="E101:E102"/>
    <mergeCell ref="E105:E130"/>
    <mergeCell ref="E133:E138"/>
    <mergeCell ref="E139:E140"/>
    <mergeCell ref="E143:E149"/>
    <mergeCell ref="E150:E151"/>
    <mergeCell ref="E60:E66"/>
    <mergeCell ref="E67:E68"/>
    <mergeCell ref="E71:E72"/>
    <mergeCell ref="E74:E83"/>
    <mergeCell ref="E84:E91"/>
    <mergeCell ref="E92:E93"/>
    <mergeCell ref="E37:E41"/>
    <mergeCell ref="E42:E44"/>
    <mergeCell ref="E45:E46"/>
    <mergeCell ref="E48:E52"/>
    <mergeCell ref="E53:E54"/>
    <mergeCell ref="E57:E58"/>
    <mergeCell ref="B2:D2"/>
    <mergeCell ref="B3:D3"/>
    <mergeCell ref="B4:D4"/>
    <mergeCell ref="E11:E21"/>
    <mergeCell ref="E22:E30"/>
    <mergeCell ref="E31:E32"/>
  </mergeCells>
  <printOptions horizontalCentered="1"/>
  <pageMargins left="0.8" right="0.8" top="0.4" bottom="0.4" header="0.2" footer="0.2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Turowski</dc:creator>
  <cp:keywords/>
  <dc:description/>
  <cp:lastModifiedBy>Kierownik</cp:lastModifiedBy>
  <cp:lastPrinted>2020-02-14T10:38:08Z</cp:lastPrinted>
  <dcterms:created xsi:type="dcterms:W3CDTF">2019-08-19T11:04:10Z</dcterms:created>
  <dcterms:modified xsi:type="dcterms:W3CDTF">2020-02-14T10:39:51Z</dcterms:modified>
  <cp:category/>
  <cp:version/>
  <cp:contentType/>
  <cp:contentStatus/>
</cp:coreProperties>
</file>